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8" i="1" l="1"/>
  <c r="C7" i="1"/>
  <c r="C6" i="1"/>
  <c r="C5" i="1"/>
  <c r="C4" i="1"/>
  <c r="C9" i="1" l="1"/>
</calcChain>
</file>

<file path=xl/sharedStrings.xml><?xml version="1.0" encoding="utf-8"?>
<sst xmlns="http://schemas.openxmlformats.org/spreadsheetml/2006/main" count="40" uniqueCount="39">
  <si>
    <t>No of points</t>
  </si>
  <si>
    <t>Description</t>
  </si>
  <si>
    <t>TOTAL NUMBER OF POINTS</t>
  </si>
  <si>
    <t>Notes</t>
  </si>
  <si>
    <t>Every employee is equal to one point</t>
  </si>
  <si>
    <t>R1 million or portion thereof is equal to one point</t>
  </si>
  <si>
    <t>One member is equal to one point</t>
  </si>
  <si>
    <t>PUBLIC INTEREST SCORE CALCULATOR</t>
  </si>
  <si>
    <t>Enter data here</t>
  </si>
  <si>
    <t>Number of employees:</t>
  </si>
  <si>
    <t>3-rd Party Liability in Rand:</t>
  </si>
  <si>
    <t>Turnover in Rand:</t>
  </si>
  <si>
    <t>Total beneficial interest holders:</t>
  </si>
  <si>
    <t>Average number of employees during the financial year</t>
  </si>
  <si>
    <t xml:space="preserve">Third party liability of the company, as at financial year end </t>
  </si>
  <si>
    <t>Turnover for the financial year</t>
  </si>
  <si>
    <t>Total number of shareholders and/or beneficial owners of shares</t>
  </si>
  <si>
    <t>One shareholder or beneficial owner is equal to one point</t>
  </si>
  <si>
    <t>NOTES:</t>
  </si>
  <si>
    <t>1. The calculation must be done at every financial year end</t>
  </si>
  <si>
    <t>2. The score will determine whether or not the company needs to audit its annual financial statements (AFS) and establish a social and ethics committee:</t>
  </si>
  <si>
    <t>A</t>
  </si>
  <si>
    <t>B</t>
  </si>
  <si>
    <t>C</t>
  </si>
  <si>
    <t>D</t>
  </si>
  <si>
    <t>D.1</t>
  </si>
  <si>
    <t>5. The number to be included in either D or D.1 must include all those who are also directly or indirectly shareholders or members of the company</t>
  </si>
  <si>
    <t>Non Profit Company members</t>
  </si>
  <si>
    <t>Non Profit Company: Total number of members (also indirect)</t>
  </si>
  <si>
    <r>
      <t xml:space="preserve">2a.  The AFS must be </t>
    </r>
    <r>
      <rPr>
        <b/>
        <sz val="11"/>
        <color theme="1"/>
        <rFont val="Calibri"/>
        <family val="2"/>
        <scheme val="minor"/>
      </rPr>
      <t>audited</t>
    </r>
    <r>
      <rPr>
        <sz val="11"/>
        <color theme="1"/>
        <rFont val="Calibri"/>
        <family val="2"/>
        <scheme val="minor"/>
      </rPr>
      <t xml:space="preserve"> if the public interest score is 350 or more </t>
    </r>
  </si>
  <si>
    <r>
      <t xml:space="preserve">2b. The AFS must also be </t>
    </r>
    <r>
      <rPr>
        <b/>
        <sz val="11"/>
        <color theme="1"/>
        <rFont val="Calibri"/>
        <family val="2"/>
        <scheme val="minor"/>
      </rPr>
      <t>audited</t>
    </r>
    <r>
      <rPr>
        <sz val="11"/>
        <color theme="1"/>
        <rFont val="Calibri"/>
        <family val="2"/>
        <scheme val="minor"/>
      </rPr>
      <t xml:space="preserve"> if the public interest score is at least 100 and the AFS for the year were internally compiled</t>
    </r>
  </si>
  <si>
    <r>
      <t xml:space="preserve">2c.  A </t>
    </r>
    <r>
      <rPr>
        <b/>
        <sz val="11"/>
        <color rgb="FF7F7F7F"/>
        <rFont val="Calibri"/>
        <family val="2"/>
        <scheme val="minor"/>
      </rPr>
      <t xml:space="preserve">social and ethics committee </t>
    </r>
    <r>
      <rPr>
        <sz val="11"/>
        <color rgb="FF7F7F7F"/>
        <rFont val="Calibri"/>
        <family val="2"/>
        <scheme val="minor"/>
      </rPr>
      <t xml:space="preserve">must be established if the public interest score in </t>
    </r>
    <r>
      <rPr>
        <b/>
        <sz val="11"/>
        <color rgb="FF7F7F7F"/>
        <rFont val="Calibri"/>
        <family val="2"/>
        <scheme val="minor"/>
      </rPr>
      <t>any two of the past five years</t>
    </r>
    <r>
      <rPr>
        <sz val="11"/>
        <color rgb="FF7F7F7F"/>
        <rFont val="Calibri"/>
        <family val="2"/>
        <scheme val="minor"/>
      </rPr>
      <t xml:space="preserve"> were more than 500</t>
    </r>
  </si>
  <si>
    <r>
      <t xml:space="preserve">3. Item D is for completion by </t>
    </r>
    <r>
      <rPr>
        <b/>
        <sz val="11"/>
        <color theme="1"/>
        <rFont val="Calibri"/>
        <family val="2"/>
        <scheme val="minor"/>
      </rPr>
      <t xml:space="preserve">profit </t>
    </r>
    <r>
      <rPr>
        <sz val="11"/>
        <color theme="1"/>
        <rFont val="Calibri"/>
        <family val="2"/>
        <scheme val="minor"/>
      </rPr>
      <t>companies</t>
    </r>
  </si>
  <si>
    <r>
      <t xml:space="preserve">4. Item D.1 is for completion by </t>
    </r>
    <r>
      <rPr>
        <b/>
        <sz val="11"/>
        <color theme="1"/>
        <rFont val="Calibri"/>
        <family val="2"/>
        <scheme val="minor"/>
      </rPr>
      <t>non-profit companies</t>
    </r>
  </si>
  <si>
    <t>INDEMNITY:</t>
  </si>
  <si>
    <t>iThemba does not accept any responsibility for the incorrect use of the calculator or for any actions taken based on the outcome thereof</t>
  </si>
  <si>
    <t>It remains the responsibility of the user to verify the outcome of the score prior to making any decisions based thereon</t>
  </si>
  <si>
    <r>
      <t xml:space="preserve">The above calculator is provided for </t>
    </r>
    <r>
      <rPr>
        <b/>
        <sz val="11"/>
        <color theme="1"/>
        <rFont val="Calibri"/>
        <family val="2"/>
        <scheme val="minor"/>
      </rPr>
      <t xml:space="preserve">guidance purposes </t>
    </r>
    <r>
      <rPr>
        <sz val="11"/>
        <color theme="1"/>
        <rFont val="Calibri"/>
        <family val="2"/>
        <scheme val="minor"/>
      </rPr>
      <t xml:space="preserve">only  </t>
    </r>
  </si>
  <si>
    <r>
      <t xml:space="preserve">For </t>
    </r>
    <r>
      <rPr>
        <b/>
        <sz val="11"/>
        <color theme="1"/>
        <rFont val="Calibri"/>
        <family val="2"/>
        <scheme val="minor"/>
      </rPr>
      <t>additional information</t>
    </r>
    <r>
      <rPr>
        <sz val="11"/>
        <color theme="1"/>
        <rFont val="Calibri"/>
        <family val="2"/>
        <scheme val="minor"/>
      </rPr>
      <t xml:space="preserve"> refer to Regulations 26(2), 28(2)(c ) and 43(1) to the Companies Act of 2008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</si>
</sst>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7F7F7F"/>
      <name val="Calibri"/>
      <family val="2"/>
      <scheme val="minor"/>
    </font>
    <font>
      <b/>
      <sz val="11"/>
      <color rgb="FF7F7F7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4" borderId="12" applyNumberFormat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9" xfId="0" applyFill="1" applyBorder="1"/>
    <xf numFmtId="0" fontId="0" fillId="3" borderId="10" xfId="0" applyFill="1" applyBorder="1" applyAlignment="1">
      <alignment horizontal="left"/>
    </xf>
    <xf numFmtId="0" fontId="0" fillId="3" borderId="11" xfId="0" applyFill="1" applyBorder="1"/>
    <xf numFmtId="0" fontId="0" fillId="3" borderId="5" xfId="0" applyFill="1" applyBorder="1" applyAlignment="1">
      <alignment horizontal="left"/>
    </xf>
    <xf numFmtId="0" fontId="0" fillId="3" borderId="4" xfId="0" applyFill="1" applyBorder="1"/>
    <xf numFmtId="0" fontId="0" fillId="0" borderId="0" xfId="0" applyBorder="1" applyAlignment="1">
      <alignment horizontal="left"/>
    </xf>
    <xf numFmtId="1" fontId="0" fillId="3" borderId="2" xfId="0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5" fillId="4" borderId="12" xfId="1" applyNumberFormat="1" applyAlignment="1">
      <alignment horizontal="left"/>
    </xf>
    <xf numFmtId="164" fontId="5" fillId="4" borderId="12" xfId="1" applyNumberFormat="1" applyAlignment="1">
      <alignment horizontal="left"/>
    </xf>
    <xf numFmtId="0" fontId="5" fillId="4" borderId="12" xfId="1" applyAlignment="1">
      <alignment horizontal="left"/>
    </xf>
    <xf numFmtId="0" fontId="6" fillId="0" borderId="0" xfId="2" applyBorder="1" applyAlignment="1">
      <alignment horizontal="left"/>
    </xf>
    <xf numFmtId="0" fontId="5" fillId="4" borderId="12" xfId="1" applyAlignment="1">
      <alignment horizontal="center"/>
    </xf>
    <xf numFmtId="0" fontId="3" fillId="0" borderId="0" xfId="0" applyFon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7" fillId="0" borderId="0" xfId="2" applyFont="1"/>
    <xf numFmtId="0" fontId="4" fillId="0" borderId="0" xfId="0" applyFont="1"/>
  </cellXfs>
  <cellStyles count="3">
    <cellStyle name="Explanatory Text" xfId="2" builtinId="5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workbookViewId="0">
      <selection activeCell="A17" sqref="A17"/>
    </sheetView>
  </sheetViews>
  <sheetFormatPr defaultRowHeight="15" x14ac:dyDescent="0.25"/>
  <cols>
    <col min="1" max="1" width="12.140625" customWidth="1"/>
    <col min="2" max="2" width="61.85546875" customWidth="1"/>
    <col min="3" max="3" width="13.28515625" bestFit="1" customWidth="1"/>
    <col min="4" max="4" width="47.5703125" bestFit="1" customWidth="1"/>
    <col min="5" max="5" width="30.5703125" bestFit="1" customWidth="1"/>
    <col min="6" max="6" width="20" customWidth="1"/>
  </cols>
  <sheetData>
    <row r="2" spans="1:6" ht="18.75" thickBot="1" x14ac:dyDescent="0.3">
      <c r="A2" s="26" t="s">
        <v>7</v>
      </c>
      <c r="B2" s="26"/>
      <c r="C2" s="26"/>
      <c r="D2" s="26"/>
      <c r="E2" s="7"/>
    </row>
    <row r="3" spans="1:6" s="2" customFormat="1" ht="16.5" thickBot="1" x14ac:dyDescent="0.3">
      <c r="A3" s="4"/>
      <c r="B3" s="8" t="s">
        <v>1</v>
      </c>
      <c r="C3" s="18" t="s">
        <v>0</v>
      </c>
      <c r="D3" s="8" t="s">
        <v>3</v>
      </c>
      <c r="E3"/>
      <c r="F3" s="25" t="s">
        <v>8</v>
      </c>
    </row>
    <row r="4" spans="1:6" s="2" customFormat="1" ht="15.75" x14ac:dyDescent="0.25">
      <c r="A4" s="5" t="s">
        <v>21</v>
      </c>
      <c r="B4" s="3" t="s">
        <v>13</v>
      </c>
      <c r="C4" s="17">
        <f>F4</f>
        <v>150</v>
      </c>
      <c r="D4" s="3" t="s">
        <v>4</v>
      </c>
      <c r="E4" s="24" t="s">
        <v>9</v>
      </c>
      <c r="F4" s="21">
        <v>150</v>
      </c>
    </row>
    <row r="5" spans="1:6" s="2" customFormat="1" ht="15.75" x14ac:dyDescent="0.25">
      <c r="A5" s="5" t="s">
        <v>22</v>
      </c>
      <c r="B5" s="3" t="s">
        <v>14</v>
      </c>
      <c r="C5" s="20">
        <f>ROUNDUP(F5/1000000,0)</f>
        <v>12</v>
      </c>
      <c r="D5" s="3" t="s">
        <v>5</v>
      </c>
      <c r="E5" s="24" t="s">
        <v>10</v>
      </c>
      <c r="F5" s="22">
        <v>11200000</v>
      </c>
    </row>
    <row r="6" spans="1:6" s="2" customFormat="1" ht="15.75" x14ac:dyDescent="0.25">
      <c r="A6" s="5" t="s">
        <v>23</v>
      </c>
      <c r="B6" s="3" t="s">
        <v>15</v>
      </c>
      <c r="C6" s="17">
        <f>ROUNDUP(F6/1000000,0)</f>
        <v>21</v>
      </c>
      <c r="D6" s="3" t="s">
        <v>5</v>
      </c>
      <c r="E6" s="24" t="s">
        <v>11</v>
      </c>
      <c r="F6" s="22">
        <v>20001000</v>
      </c>
    </row>
    <row r="7" spans="1:6" s="2" customFormat="1" ht="15.75" x14ac:dyDescent="0.25">
      <c r="A7" s="5" t="s">
        <v>24</v>
      </c>
      <c r="B7" s="3" t="s">
        <v>16</v>
      </c>
      <c r="C7" s="17">
        <f>F7</f>
        <v>70</v>
      </c>
      <c r="D7" s="3" t="s">
        <v>17</v>
      </c>
      <c r="E7" s="24" t="s">
        <v>12</v>
      </c>
      <c r="F7" s="23">
        <v>70</v>
      </c>
    </row>
    <row r="8" spans="1:6" s="2" customFormat="1" ht="16.5" thickBot="1" x14ac:dyDescent="0.3">
      <c r="A8" s="5" t="s">
        <v>25</v>
      </c>
      <c r="B8" s="3" t="s">
        <v>28</v>
      </c>
      <c r="C8" s="17">
        <f>F8</f>
        <v>0</v>
      </c>
      <c r="D8" s="3" t="s">
        <v>6</v>
      </c>
      <c r="E8" s="24" t="s">
        <v>27</v>
      </c>
      <c r="F8" s="23">
        <v>0</v>
      </c>
    </row>
    <row r="9" spans="1:6" s="2" customFormat="1" ht="16.5" thickBot="1" x14ac:dyDescent="0.3">
      <c r="A9" s="6"/>
      <c r="B9" s="9" t="s">
        <v>2</v>
      </c>
      <c r="C9" s="19">
        <f>SUM(C4:C8)</f>
        <v>253</v>
      </c>
      <c r="D9" s="10"/>
      <c r="E9" s="16"/>
    </row>
    <row r="10" spans="1:6" ht="15.75" thickBot="1" x14ac:dyDescent="0.3"/>
    <row r="11" spans="1:6" x14ac:dyDescent="0.25">
      <c r="B11" s="27" t="s">
        <v>18</v>
      </c>
      <c r="C11" s="11"/>
    </row>
    <row r="12" spans="1:6" x14ac:dyDescent="0.25">
      <c r="B12" s="12" t="s">
        <v>19</v>
      </c>
      <c r="C12" s="13"/>
    </row>
    <row r="13" spans="1:6" x14ac:dyDescent="0.25">
      <c r="B13" s="12" t="s">
        <v>20</v>
      </c>
      <c r="C13" s="13"/>
    </row>
    <row r="14" spans="1:6" ht="15.75" thickBot="1" x14ac:dyDescent="0.3">
      <c r="B14" s="14" t="s">
        <v>29</v>
      </c>
      <c r="C14" s="15"/>
    </row>
    <row r="15" spans="1:6" x14ac:dyDescent="0.25">
      <c r="B15" s="28" t="s">
        <v>30</v>
      </c>
    </row>
    <row r="16" spans="1:6" x14ac:dyDescent="0.25">
      <c r="B16" s="29" t="s">
        <v>31</v>
      </c>
    </row>
    <row r="17" spans="2:3" x14ac:dyDescent="0.25">
      <c r="B17" s="28" t="s">
        <v>32</v>
      </c>
    </row>
    <row r="18" spans="2:3" x14ac:dyDescent="0.25">
      <c r="B18" s="28" t="s">
        <v>33</v>
      </c>
    </row>
    <row r="19" spans="2:3" x14ac:dyDescent="0.25">
      <c r="B19" s="28" t="s">
        <v>26</v>
      </c>
    </row>
    <row r="20" spans="2:3" x14ac:dyDescent="0.25">
      <c r="B20" s="30" t="s">
        <v>34</v>
      </c>
      <c r="C20" s="1"/>
    </row>
    <row r="21" spans="2:3" x14ac:dyDescent="0.25">
      <c r="B21" s="28" t="s">
        <v>37</v>
      </c>
    </row>
    <row r="22" spans="2:3" x14ac:dyDescent="0.25">
      <c r="B22" t="s">
        <v>35</v>
      </c>
    </row>
    <row r="23" spans="2:3" x14ac:dyDescent="0.25">
      <c r="B23" s="28" t="s">
        <v>36</v>
      </c>
    </row>
    <row r="24" spans="2:3" x14ac:dyDescent="0.25">
      <c r="B24" s="28" t="s">
        <v>38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Nahola Mupondori</dc:creator>
  <cp:lastModifiedBy>Annamarie Vd Merwe</cp:lastModifiedBy>
  <dcterms:created xsi:type="dcterms:W3CDTF">2011-08-04T09:13:36Z</dcterms:created>
  <dcterms:modified xsi:type="dcterms:W3CDTF">2011-09-13T15:38:05Z</dcterms:modified>
</cp:coreProperties>
</file>